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VBOXSVR\hlfernandez\Dropbox\Investigación\S2P software\Data - Peritoneal Dialysis Effluent\Tutorial-S2P-1.2\Processed Spots\Excel\"/>
    </mc:Choice>
  </mc:AlternateContent>
  <bookViews>
    <workbookView xWindow="0" yWindow="0" windowWidth="16380" windowHeight="8190" tabRatio="559"/>
  </bookViews>
  <sheets>
    <sheet name="MIR" sheetId="1" r:id="rId1"/>
  </sheets>
  <calcPr calcId="171027"/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2" i="1"/>
  <c r="H2" i="1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</calcChain>
</file>

<file path=xl/sharedStrings.xml><?xml version="1.0" encoding="utf-8"?>
<sst xmlns="http://schemas.openxmlformats.org/spreadsheetml/2006/main" count="118" uniqueCount="57">
  <si>
    <t>Spot</t>
  </si>
  <si>
    <t>Protein</t>
  </si>
  <si>
    <t>Mascot score</t>
  </si>
  <si>
    <t>Accession</t>
  </si>
  <si>
    <t>699-MLC</t>
  </si>
  <si>
    <t>Alpha-1-antitrypsin</t>
  </si>
  <si>
    <t>A1AT_HUMAN</t>
  </si>
  <si>
    <t>146-MC</t>
  </si>
  <si>
    <t>Complement factor B</t>
  </si>
  <si>
    <t>CFAB_HUMAN</t>
  </si>
  <si>
    <t>Complement component C7</t>
  </si>
  <si>
    <t>CO7_HUMAN</t>
  </si>
  <si>
    <t>216-MIR</t>
  </si>
  <si>
    <t>434-MIR</t>
  </si>
  <si>
    <t>170-IE</t>
  </si>
  <si>
    <t>180-MIR</t>
  </si>
  <si>
    <t>420-ML</t>
  </si>
  <si>
    <t>288-MIR</t>
  </si>
  <si>
    <t>149-MLC</t>
  </si>
  <si>
    <t>604-ML</t>
  </si>
  <si>
    <t>823-MIR</t>
  </si>
  <si>
    <t>Haptoglobin</t>
  </si>
  <si>
    <t>HPT_HUMAN</t>
  </si>
  <si>
    <t>273-MLC</t>
  </si>
  <si>
    <t>297-ML</t>
  </si>
  <si>
    <t>Serum albumin</t>
  </si>
  <si>
    <t>ALBU_HUMAN</t>
  </si>
  <si>
    <t>302-ML</t>
  </si>
  <si>
    <t>306-MIR</t>
  </si>
  <si>
    <t>Alpha-1-antichymotrypsin</t>
  </si>
  <si>
    <t>AACT_HUMAN</t>
  </si>
  <si>
    <t>50-MLC</t>
  </si>
  <si>
    <t>Alpha-2-macroglobulin</t>
  </si>
  <si>
    <t>A2MG_HUMAN</t>
  </si>
  <si>
    <t>Complement factor H</t>
  </si>
  <si>
    <t>CFAH_HUMAN</t>
  </si>
  <si>
    <t>79-MIR</t>
  </si>
  <si>
    <t>287-MIR</t>
  </si>
  <si>
    <t>1022-ML</t>
  </si>
  <si>
    <t>Actin, cytoplasmic 1</t>
  </si>
  <si>
    <t>ACTB_HUMAN</t>
  </si>
  <si>
    <t>Actin, cytoplasmic 2</t>
  </si>
  <si>
    <t>ACTG_HUMAN</t>
  </si>
  <si>
    <t>Actin, aortic smooth muscle</t>
  </si>
  <si>
    <t>ACTA_HUMAN</t>
  </si>
  <si>
    <t>Actin, gamma-enteric smooth muscle</t>
  </si>
  <si>
    <t>ACTH_HUMAN</t>
  </si>
  <si>
    <t>342-VA</t>
  </si>
  <si>
    <t>209-MIR</t>
  </si>
  <si>
    <t>405-MLC</t>
  </si>
  <si>
    <t>207-MIR</t>
  </si>
  <si>
    <t>224-IE</t>
  </si>
  <si>
    <t>Increasing</t>
  </si>
  <si>
    <t>Decreasing</t>
  </si>
  <si>
    <t>1st Month</t>
  </si>
  <si>
    <t>7th Month</t>
  </si>
  <si>
    <t>19th Month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</si>
</sst>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ela1" displayName="Tabela1" ref="A1:I46" totalsRowShown="0">
  <autoFilter ref="A1:I46">
    <filterColumn colId="7">
      <filters>
        <filter val="FALSO"/>
      </filters>
    </filterColumn>
    <filterColumn colId="8">
      <filters>
        <filter val="FALSO"/>
      </filters>
    </filterColumn>
  </autoFilter>
  <tableColumns count="9">
    <tableColumn id="1" name="Spot"/>
    <tableColumn id="2" name="Protein"/>
    <tableColumn id="3" name="Mascot score"/>
    <tableColumn id="4" name="Accession"/>
    <tableColumn id="5" name="1st Month"/>
    <tableColumn id="6" name="7th Month"/>
    <tableColumn id="7" name="19th Month"/>
    <tableColumn id="8" name="Increasing">
      <calculatedColumnFormula>AND(F2&gt;E2,G2&gt;F2)</calculatedColumnFormula>
    </tableColumn>
    <tableColumn id="9" name="Decreasing">
      <calculatedColumnFormula>AND(F2&lt;E2,G2&lt;F2)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6"/>
  <sheetViews>
    <sheetView tabSelected="1" zoomScale="90" zoomScaleNormal="90" workbookViewId="0">
      <selection sqref="A1:I44"/>
    </sheetView>
  </sheetViews>
  <sheetFormatPr baseColWidth="10" defaultColWidth="9.140625" defaultRowHeight="12.75" x14ac:dyDescent="0.2"/>
  <cols>
    <col min="1" max="1" width="8.85546875"/>
    <col min="2" max="2" width="32.140625"/>
    <col min="3" max="3" width="14.7109375" customWidth="1"/>
    <col min="4" max="4" width="13.7109375"/>
    <col min="5" max="6" width="20.140625" bestFit="1" customWidth="1"/>
    <col min="7" max="7" width="21.28515625" bestFit="1" customWidth="1"/>
    <col min="8" max="8" width="13.42578125" bestFit="1" customWidth="1"/>
    <col min="9" max="9" width="13.28515625" customWidth="1"/>
    <col min="10" max="1025" width="11.5703125"/>
  </cols>
  <sheetData>
    <row r="1" spans="1:9" x14ac:dyDescent="0.2">
      <c r="A1" t="s">
        <v>0</v>
      </c>
      <c r="B1" t="s">
        <v>1</v>
      </c>
      <c r="C1" t="s">
        <v>2</v>
      </c>
      <c r="D1" t="s">
        <v>3</v>
      </c>
      <c r="E1" t="s">
        <v>54</v>
      </c>
      <c r="F1" t="s">
        <v>55</v>
      </c>
      <c r="G1" t="s">
        <v>56</v>
      </c>
      <c r="H1" t="s">
        <v>52</v>
      </c>
      <c r="I1" t="s">
        <v>53</v>
      </c>
    </row>
    <row r="2" spans="1:9" hidden="1" x14ac:dyDescent="0.2">
      <c r="A2" t="s">
        <v>4</v>
      </c>
      <c r="B2" t="s">
        <v>5</v>
      </c>
      <c r="C2">
        <v>250</v>
      </c>
      <c r="D2" t="s">
        <v>6</v>
      </c>
      <c r="E2">
        <v>49940000</v>
      </c>
      <c r="F2">
        <v>53030000</v>
      </c>
      <c r="G2">
        <v>65640000</v>
      </c>
      <c r="H2" t="b">
        <f>AND(F2&gt;E2,G2&gt;F2)</f>
        <v>1</v>
      </c>
      <c r="I2" t="b">
        <f>AND(F2&lt;E2,G2&lt;F2)</f>
        <v>0</v>
      </c>
    </row>
    <row r="3" spans="1:9" hidden="1" x14ac:dyDescent="0.2">
      <c r="A3" t="s">
        <v>4</v>
      </c>
      <c r="B3" t="s">
        <v>5</v>
      </c>
      <c r="C3">
        <v>210</v>
      </c>
      <c r="D3" t="s">
        <v>6</v>
      </c>
      <c r="E3">
        <v>49940000</v>
      </c>
      <c r="F3">
        <v>53030000</v>
      </c>
      <c r="G3">
        <v>65640000</v>
      </c>
      <c r="H3" t="b">
        <f t="shared" ref="H3:H46" si="0">AND(F3&gt;E3,G3&gt;F3)</f>
        <v>1</v>
      </c>
      <c r="I3" t="b">
        <f t="shared" ref="I3:I46" si="1">AND(F3&lt;E3,G3&lt;F3)</f>
        <v>0</v>
      </c>
    </row>
    <row r="4" spans="1:9" hidden="1" x14ac:dyDescent="0.2">
      <c r="A4" t="s">
        <v>7</v>
      </c>
      <c r="B4" t="s">
        <v>8</v>
      </c>
      <c r="C4">
        <v>202</v>
      </c>
      <c r="D4" t="s">
        <v>9</v>
      </c>
      <c r="E4">
        <v>9529000</v>
      </c>
      <c r="F4">
        <v>8440000</v>
      </c>
      <c r="G4">
        <v>4090000</v>
      </c>
      <c r="H4" t="b">
        <f t="shared" si="0"/>
        <v>0</v>
      </c>
      <c r="I4" t="b">
        <f t="shared" si="1"/>
        <v>1</v>
      </c>
    </row>
    <row r="5" spans="1:9" hidden="1" x14ac:dyDescent="0.2">
      <c r="A5" t="s">
        <v>7</v>
      </c>
      <c r="B5" t="s">
        <v>8</v>
      </c>
      <c r="C5">
        <v>190</v>
      </c>
      <c r="D5" t="s">
        <v>9</v>
      </c>
      <c r="E5">
        <v>9529000</v>
      </c>
      <c r="F5">
        <v>8440000</v>
      </c>
      <c r="G5">
        <v>4090000</v>
      </c>
      <c r="H5" t="b">
        <f t="shared" si="0"/>
        <v>0</v>
      </c>
      <c r="I5" t="b">
        <f t="shared" si="1"/>
        <v>1</v>
      </c>
    </row>
    <row r="6" spans="1:9" hidden="1" x14ac:dyDescent="0.2">
      <c r="A6" t="s">
        <v>7</v>
      </c>
      <c r="B6" t="s">
        <v>10</v>
      </c>
      <c r="C6">
        <v>58</v>
      </c>
      <c r="D6" t="s">
        <v>11</v>
      </c>
      <c r="E6">
        <v>9529000</v>
      </c>
      <c r="F6">
        <v>8440000</v>
      </c>
      <c r="G6">
        <v>4090000</v>
      </c>
      <c r="H6" t="b">
        <f t="shared" si="0"/>
        <v>0</v>
      </c>
      <c r="I6" t="b">
        <f t="shared" si="1"/>
        <v>1</v>
      </c>
    </row>
    <row r="7" spans="1:9" hidden="1" x14ac:dyDescent="0.2">
      <c r="A7" t="s">
        <v>7</v>
      </c>
      <c r="B7" t="s">
        <v>10</v>
      </c>
      <c r="C7">
        <v>57</v>
      </c>
      <c r="D7" t="s">
        <v>11</v>
      </c>
      <c r="E7">
        <v>9529000</v>
      </c>
      <c r="F7">
        <v>8440000</v>
      </c>
      <c r="G7">
        <v>4090000</v>
      </c>
      <c r="H7" t="b">
        <f t="shared" si="0"/>
        <v>0</v>
      </c>
      <c r="I7" t="b">
        <f t="shared" si="1"/>
        <v>1</v>
      </c>
    </row>
    <row r="8" spans="1:9" hidden="1" x14ac:dyDescent="0.2">
      <c r="A8" t="s">
        <v>12</v>
      </c>
      <c r="E8">
        <v>622500</v>
      </c>
      <c r="F8">
        <v>568300</v>
      </c>
      <c r="G8">
        <v>324000</v>
      </c>
      <c r="H8" t="b">
        <f t="shared" si="0"/>
        <v>0</v>
      </c>
      <c r="I8" t="b">
        <f t="shared" si="1"/>
        <v>1</v>
      </c>
    </row>
    <row r="9" spans="1:9" x14ac:dyDescent="0.2">
      <c r="A9" t="s">
        <v>13</v>
      </c>
      <c r="E9">
        <v>613900</v>
      </c>
      <c r="F9">
        <v>785500</v>
      </c>
      <c r="G9">
        <v>434900</v>
      </c>
      <c r="H9" t="b">
        <f t="shared" si="0"/>
        <v>0</v>
      </c>
      <c r="I9" t="b">
        <f t="shared" si="1"/>
        <v>0</v>
      </c>
    </row>
    <row r="10" spans="1:9" x14ac:dyDescent="0.2">
      <c r="A10" t="s">
        <v>14</v>
      </c>
      <c r="E10">
        <v>1835000</v>
      </c>
      <c r="F10">
        <v>2109000</v>
      </c>
      <c r="G10">
        <v>1219000</v>
      </c>
      <c r="H10" t="b">
        <f t="shared" si="0"/>
        <v>0</v>
      </c>
      <c r="I10" t="b">
        <f t="shared" si="1"/>
        <v>0</v>
      </c>
    </row>
    <row r="11" spans="1:9" hidden="1" x14ac:dyDescent="0.2">
      <c r="A11" t="s">
        <v>15</v>
      </c>
      <c r="E11">
        <v>2419000</v>
      </c>
      <c r="F11">
        <v>1625000</v>
      </c>
      <c r="G11">
        <v>1172000</v>
      </c>
      <c r="H11" t="b">
        <f t="shared" si="0"/>
        <v>0</v>
      </c>
      <c r="I11" t="b">
        <f t="shared" si="1"/>
        <v>1</v>
      </c>
    </row>
    <row r="12" spans="1:9" hidden="1" x14ac:dyDescent="0.2">
      <c r="A12" t="s">
        <v>16</v>
      </c>
      <c r="E12">
        <v>6564000</v>
      </c>
      <c r="F12">
        <v>6802000</v>
      </c>
      <c r="G12">
        <v>8476000</v>
      </c>
      <c r="H12" t="b">
        <f t="shared" si="0"/>
        <v>1</v>
      </c>
      <c r="I12" t="b">
        <f t="shared" si="1"/>
        <v>0</v>
      </c>
    </row>
    <row r="13" spans="1:9" x14ac:dyDescent="0.2">
      <c r="A13" t="s">
        <v>17</v>
      </c>
      <c r="E13">
        <v>4599000</v>
      </c>
      <c r="F13">
        <v>4539000</v>
      </c>
      <c r="G13">
        <v>7481000</v>
      </c>
      <c r="H13" t="b">
        <f t="shared" si="0"/>
        <v>0</v>
      </c>
      <c r="I13" t="b">
        <f t="shared" si="1"/>
        <v>0</v>
      </c>
    </row>
    <row r="14" spans="1:9" hidden="1" x14ac:dyDescent="0.2">
      <c r="A14" t="s">
        <v>18</v>
      </c>
      <c r="E14">
        <v>1579000</v>
      </c>
      <c r="F14">
        <v>1296000</v>
      </c>
      <c r="G14">
        <v>1027000</v>
      </c>
      <c r="H14" t="b">
        <f t="shared" si="0"/>
        <v>0</v>
      </c>
      <c r="I14" t="b">
        <f t="shared" si="1"/>
        <v>1</v>
      </c>
    </row>
    <row r="15" spans="1:9" hidden="1" x14ac:dyDescent="0.2">
      <c r="A15" t="s">
        <v>19</v>
      </c>
      <c r="E15">
        <v>1812000</v>
      </c>
      <c r="F15">
        <v>2070000</v>
      </c>
      <c r="G15">
        <v>2077000</v>
      </c>
      <c r="H15" t="b">
        <f t="shared" si="0"/>
        <v>1</v>
      </c>
      <c r="I15" t="b">
        <f t="shared" si="1"/>
        <v>0</v>
      </c>
    </row>
    <row r="16" spans="1:9" x14ac:dyDescent="0.2">
      <c r="A16" t="s">
        <v>20</v>
      </c>
      <c r="B16" t="s">
        <v>21</v>
      </c>
      <c r="C16">
        <v>151</v>
      </c>
      <c r="D16" t="s">
        <v>22</v>
      </c>
      <c r="E16">
        <v>6850000</v>
      </c>
      <c r="F16">
        <v>6928000</v>
      </c>
      <c r="G16">
        <v>5067000</v>
      </c>
      <c r="H16" t="b">
        <f t="shared" si="0"/>
        <v>0</v>
      </c>
      <c r="I16" t="b">
        <f t="shared" si="1"/>
        <v>0</v>
      </c>
    </row>
    <row r="17" spans="1:9" x14ac:dyDescent="0.2">
      <c r="A17" t="s">
        <v>20</v>
      </c>
      <c r="B17" t="s">
        <v>21</v>
      </c>
      <c r="C17">
        <v>140</v>
      </c>
      <c r="D17" t="s">
        <v>22</v>
      </c>
      <c r="E17">
        <v>6850000</v>
      </c>
      <c r="F17">
        <v>6928000</v>
      </c>
      <c r="G17">
        <v>5067000</v>
      </c>
      <c r="H17" t="b">
        <f t="shared" si="0"/>
        <v>0</v>
      </c>
      <c r="I17" t="b">
        <f t="shared" si="1"/>
        <v>0</v>
      </c>
    </row>
    <row r="18" spans="1:9" hidden="1" x14ac:dyDescent="0.2">
      <c r="A18" t="s">
        <v>23</v>
      </c>
      <c r="B18" t="s">
        <v>5</v>
      </c>
      <c r="C18">
        <v>262</v>
      </c>
      <c r="D18" t="s">
        <v>6</v>
      </c>
      <c r="E18">
        <v>54190000</v>
      </c>
      <c r="F18">
        <v>56990000</v>
      </c>
      <c r="G18">
        <v>69140000</v>
      </c>
      <c r="H18" t="b">
        <f t="shared" si="0"/>
        <v>1</v>
      </c>
      <c r="I18" t="b">
        <f t="shared" si="1"/>
        <v>0</v>
      </c>
    </row>
    <row r="19" spans="1:9" hidden="1" x14ac:dyDescent="0.2">
      <c r="A19" t="s">
        <v>23</v>
      </c>
      <c r="B19" t="s">
        <v>5</v>
      </c>
      <c r="C19">
        <v>260</v>
      </c>
      <c r="D19" t="s">
        <v>6</v>
      </c>
      <c r="E19">
        <v>54190000</v>
      </c>
      <c r="F19">
        <v>56990000</v>
      </c>
      <c r="G19">
        <v>69140000</v>
      </c>
      <c r="H19" t="b">
        <f t="shared" si="0"/>
        <v>1</v>
      </c>
      <c r="I19" t="b">
        <f t="shared" si="1"/>
        <v>0</v>
      </c>
    </row>
    <row r="20" spans="1:9" x14ac:dyDescent="0.2">
      <c r="A20" t="s">
        <v>24</v>
      </c>
      <c r="B20" t="s">
        <v>25</v>
      </c>
      <c r="C20">
        <v>259</v>
      </c>
      <c r="D20" t="s">
        <v>26</v>
      </c>
      <c r="E20">
        <v>4275000</v>
      </c>
      <c r="F20">
        <v>3729000</v>
      </c>
      <c r="G20">
        <v>6636000</v>
      </c>
      <c r="H20" t="b">
        <f t="shared" si="0"/>
        <v>0</v>
      </c>
      <c r="I20" t="b">
        <f t="shared" si="1"/>
        <v>0</v>
      </c>
    </row>
    <row r="21" spans="1:9" x14ac:dyDescent="0.2">
      <c r="A21" t="s">
        <v>24</v>
      </c>
      <c r="B21" t="s">
        <v>25</v>
      </c>
      <c r="C21">
        <v>253</v>
      </c>
      <c r="D21" t="s">
        <v>26</v>
      </c>
      <c r="E21">
        <v>4275000</v>
      </c>
      <c r="F21">
        <v>3729000</v>
      </c>
      <c r="G21">
        <v>6636000</v>
      </c>
      <c r="H21" t="b">
        <f t="shared" si="0"/>
        <v>0</v>
      </c>
      <c r="I21" t="b">
        <f t="shared" si="1"/>
        <v>0</v>
      </c>
    </row>
    <row r="22" spans="1:9" x14ac:dyDescent="0.2">
      <c r="A22" t="s">
        <v>27</v>
      </c>
      <c r="B22" t="s">
        <v>25</v>
      </c>
      <c r="C22">
        <v>282</v>
      </c>
      <c r="D22" t="s">
        <v>26</v>
      </c>
      <c r="E22">
        <v>5528000</v>
      </c>
      <c r="F22">
        <v>4971000</v>
      </c>
      <c r="G22">
        <v>8821000</v>
      </c>
      <c r="H22" t="b">
        <f t="shared" si="0"/>
        <v>0</v>
      </c>
      <c r="I22" t="b">
        <f t="shared" si="1"/>
        <v>0</v>
      </c>
    </row>
    <row r="23" spans="1:9" x14ac:dyDescent="0.2">
      <c r="A23" t="s">
        <v>27</v>
      </c>
      <c r="B23" t="s">
        <v>25</v>
      </c>
      <c r="C23">
        <v>270</v>
      </c>
      <c r="D23" t="s">
        <v>26</v>
      </c>
      <c r="E23">
        <v>5528000</v>
      </c>
      <c r="F23">
        <v>4971000</v>
      </c>
      <c r="G23">
        <v>8821000</v>
      </c>
      <c r="H23" t="b">
        <f t="shared" si="0"/>
        <v>0</v>
      </c>
      <c r="I23" t="b">
        <f t="shared" si="1"/>
        <v>0</v>
      </c>
    </row>
    <row r="24" spans="1:9" hidden="1" x14ac:dyDescent="0.2">
      <c r="A24" t="s">
        <v>28</v>
      </c>
      <c r="B24" t="s">
        <v>29</v>
      </c>
      <c r="C24">
        <v>158</v>
      </c>
      <c r="D24" t="s">
        <v>30</v>
      </c>
      <c r="E24">
        <v>8955000</v>
      </c>
      <c r="F24">
        <v>15650000</v>
      </c>
      <c r="G24">
        <v>16480000</v>
      </c>
      <c r="H24" t="b">
        <f t="shared" si="0"/>
        <v>1</v>
      </c>
      <c r="I24" t="b">
        <f t="shared" si="1"/>
        <v>0</v>
      </c>
    </row>
    <row r="25" spans="1:9" hidden="1" x14ac:dyDescent="0.2">
      <c r="A25" t="s">
        <v>28</v>
      </c>
      <c r="B25" t="s">
        <v>29</v>
      </c>
      <c r="C25">
        <v>78</v>
      </c>
      <c r="D25" t="s">
        <v>30</v>
      </c>
      <c r="E25">
        <v>8955000</v>
      </c>
      <c r="F25">
        <v>15650000</v>
      </c>
      <c r="G25">
        <v>16480000</v>
      </c>
      <c r="H25" t="b">
        <f t="shared" si="0"/>
        <v>1</v>
      </c>
      <c r="I25" t="b">
        <f t="shared" si="1"/>
        <v>0</v>
      </c>
    </row>
    <row r="26" spans="1:9" hidden="1" x14ac:dyDescent="0.2">
      <c r="A26" t="s">
        <v>31</v>
      </c>
      <c r="B26" t="s">
        <v>32</v>
      </c>
      <c r="C26">
        <v>184</v>
      </c>
      <c r="D26" t="s">
        <v>33</v>
      </c>
      <c r="E26">
        <v>7828000</v>
      </c>
      <c r="F26">
        <v>7504000</v>
      </c>
      <c r="G26">
        <v>2431000</v>
      </c>
      <c r="H26" t="b">
        <f t="shared" si="0"/>
        <v>0</v>
      </c>
      <c r="I26" t="b">
        <f t="shared" si="1"/>
        <v>1</v>
      </c>
    </row>
    <row r="27" spans="1:9" hidden="1" x14ac:dyDescent="0.2">
      <c r="A27" t="s">
        <v>31</v>
      </c>
      <c r="B27" t="s">
        <v>32</v>
      </c>
      <c r="C27">
        <v>169</v>
      </c>
      <c r="D27" t="s">
        <v>33</v>
      </c>
      <c r="E27">
        <v>7828000</v>
      </c>
      <c r="F27">
        <v>7504000</v>
      </c>
      <c r="G27">
        <v>2431000</v>
      </c>
      <c r="H27" t="b">
        <f t="shared" si="0"/>
        <v>0</v>
      </c>
      <c r="I27" t="b">
        <f t="shared" si="1"/>
        <v>1</v>
      </c>
    </row>
    <row r="28" spans="1:9" hidden="1" x14ac:dyDescent="0.2">
      <c r="A28" t="s">
        <v>31</v>
      </c>
      <c r="B28" t="s">
        <v>34</v>
      </c>
      <c r="C28">
        <v>169</v>
      </c>
      <c r="D28" t="s">
        <v>35</v>
      </c>
      <c r="E28">
        <v>7828000</v>
      </c>
      <c r="F28">
        <v>7504000</v>
      </c>
      <c r="G28">
        <v>2431000</v>
      </c>
      <c r="H28" t="b">
        <f t="shared" si="0"/>
        <v>0</v>
      </c>
      <c r="I28" t="b">
        <f t="shared" si="1"/>
        <v>1</v>
      </c>
    </row>
    <row r="29" spans="1:9" hidden="1" x14ac:dyDescent="0.2">
      <c r="A29" t="s">
        <v>31</v>
      </c>
      <c r="B29" t="s">
        <v>34</v>
      </c>
      <c r="C29">
        <v>161</v>
      </c>
      <c r="D29" t="s">
        <v>35</v>
      </c>
      <c r="E29">
        <v>7828000</v>
      </c>
      <c r="F29">
        <v>7504000</v>
      </c>
      <c r="G29">
        <v>2431000</v>
      </c>
      <c r="H29" t="b">
        <f t="shared" si="0"/>
        <v>0</v>
      </c>
      <c r="I29" t="b">
        <f t="shared" si="1"/>
        <v>1</v>
      </c>
    </row>
    <row r="30" spans="1:9" x14ac:dyDescent="0.2">
      <c r="A30" t="s">
        <v>36</v>
      </c>
      <c r="B30" t="s">
        <v>34</v>
      </c>
      <c r="C30">
        <v>182</v>
      </c>
      <c r="D30" t="s">
        <v>35</v>
      </c>
      <c r="E30">
        <v>2764000</v>
      </c>
      <c r="F30">
        <v>1249000</v>
      </c>
      <c r="G30">
        <v>1530000</v>
      </c>
      <c r="H30" t="b">
        <f t="shared" si="0"/>
        <v>0</v>
      </c>
      <c r="I30" t="b">
        <f t="shared" si="1"/>
        <v>0</v>
      </c>
    </row>
    <row r="31" spans="1:9" x14ac:dyDescent="0.2">
      <c r="A31" t="s">
        <v>36</v>
      </c>
      <c r="B31" t="s">
        <v>34</v>
      </c>
      <c r="C31">
        <v>159</v>
      </c>
      <c r="D31" t="s">
        <v>35</v>
      </c>
      <c r="E31">
        <v>2764000</v>
      </c>
      <c r="F31">
        <v>1249000</v>
      </c>
      <c r="G31">
        <v>1530000</v>
      </c>
      <c r="H31" t="b">
        <f t="shared" si="0"/>
        <v>0</v>
      </c>
      <c r="I31" t="b">
        <f t="shared" si="1"/>
        <v>0</v>
      </c>
    </row>
    <row r="32" spans="1:9" x14ac:dyDescent="0.2">
      <c r="A32" t="s">
        <v>36</v>
      </c>
      <c r="B32" t="s">
        <v>32</v>
      </c>
      <c r="C32">
        <v>71</v>
      </c>
      <c r="D32" t="s">
        <v>33</v>
      </c>
      <c r="E32">
        <v>2764000</v>
      </c>
      <c r="F32">
        <v>1249000</v>
      </c>
      <c r="G32">
        <v>1530000</v>
      </c>
      <c r="H32" t="b">
        <f t="shared" si="0"/>
        <v>0</v>
      </c>
      <c r="I32" t="b">
        <f t="shared" si="1"/>
        <v>0</v>
      </c>
    </row>
    <row r="33" spans="1:9" x14ac:dyDescent="0.2">
      <c r="A33" t="s">
        <v>36</v>
      </c>
      <c r="B33" t="s">
        <v>32</v>
      </c>
      <c r="C33">
        <v>58</v>
      </c>
      <c r="D33" t="s">
        <v>33</v>
      </c>
      <c r="E33">
        <v>2764000</v>
      </c>
      <c r="F33">
        <v>1249000</v>
      </c>
      <c r="G33">
        <v>1530000</v>
      </c>
      <c r="H33" t="b">
        <f t="shared" si="0"/>
        <v>0</v>
      </c>
      <c r="I33" t="b">
        <f t="shared" si="1"/>
        <v>0</v>
      </c>
    </row>
    <row r="34" spans="1:9" x14ac:dyDescent="0.2">
      <c r="A34" t="s">
        <v>37</v>
      </c>
      <c r="E34">
        <v>7649000</v>
      </c>
      <c r="F34">
        <v>7555000</v>
      </c>
      <c r="G34">
        <v>12240000</v>
      </c>
      <c r="H34" t="b">
        <f t="shared" si="0"/>
        <v>0</v>
      </c>
      <c r="I34" t="b">
        <f t="shared" si="1"/>
        <v>0</v>
      </c>
    </row>
    <row r="35" spans="1:9" hidden="1" x14ac:dyDescent="0.2">
      <c r="A35" t="s">
        <v>38</v>
      </c>
      <c r="B35" t="s">
        <v>39</v>
      </c>
      <c r="C35">
        <v>134</v>
      </c>
      <c r="D35" t="s">
        <v>40</v>
      </c>
      <c r="E35">
        <v>4164000</v>
      </c>
      <c r="F35">
        <v>2976000</v>
      </c>
      <c r="G35">
        <v>1742000</v>
      </c>
      <c r="H35" t="b">
        <f t="shared" si="0"/>
        <v>0</v>
      </c>
      <c r="I35" t="b">
        <f t="shared" si="1"/>
        <v>1</v>
      </c>
    </row>
    <row r="36" spans="1:9" hidden="1" x14ac:dyDescent="0.2">
      <c r="A36" t="s">
        <v>38</v>
      </c>
      <c r="B36" t="s">
        <v>41</v>
      </c>
      <c r="C36">
        <v>134</v>
      </c>
      <c r="D36" t="s">
        <v>42</v>
      </c>
      <c r="E36">
        <v>4164000</v>
      </c>
      <c r="F36">
        <v>2976000</v>
      </c>
      <c r="G36">
        <v>1742000</v>
      </c>
      <c r="H36" t="b">
        <f t="shared" si="0"/>
        <v>0</v>
      </c>
      <c r="I36" t="b">
        <f t="shared" si="1"/>
        <v>1</v>
      </c>
    </row>
    <row r="37" spans="1:9" hidden="1" x14ac:dyDescent="0.2">
      <c r="A37" t="s">
        <v>38</v>
      </c>
      <c r="B37" t="s">
        <v>39</v>
      </c>
      <c r="C37">
        <v>115</v>
      </c>
      <c r="D37" t="s">
        <v>40</v>
      </c>
      <c r="E37">
        <v>4164000</v>
      </c>
      <c r="F37">
        <v>2976000</v>
      </c>
      <c r="G37">
        <v>1742000</v>
      </c>
      <c r="H37" t="b">
        <f t="shared" si="0"/>
        <v>0</v>
      </c>
      <c r="I37" t="b">
        <f t="shared" si="1"/>
        <v>1</v>
      </c>
    </row>
    <row r="38" spans="1:9" hidden="1" x14ac:dyDescent="0.2">
      <c r="A38" t="s">
        <v>38</v>
      </c>
      <c r="B38" t="s">
        <v>41</v>
      </c>
      <c r="C38">
        <v>115</v>
      </c>
      <c r="D38" t="s">
        <v>42</v>
      </c>
      <c r="E38">
        <v>4164000</v>
      </c>
      <c r="F38">
        <v>2976000</v>
      </c>
      <c r="G38">
        <v>1742000</v>
      </c>
      <c r="H38" t="b">
        <f t="shared" si="0"/>
        <v>0</v>
      </c>
      <c r="I38" t="b">
        <f t="shared" si="1"/>
        <v>1</v>
      </c>
    </row>
    <row r="39" spans="1:9" hidden="1" x14ac:dyDescent="0.2">
      <c r="A39" t="s">
        <v>38</v>
      </c>
      <c r="B39" t="s">
        <v>43</v>
      </c>
      <c r="C39">
        <v>68</v>
      </c>
      <c r="D39" t="s">
        <v>44</v>
      </c>
      <c r="E39">
        <v>4164000</v>
      </c>
      <c r="F39">
        <v>2976000</v>
      </c>
      <c r="G39">
        <v>1742000</v>
      </c>
      <c r="H39" t="b">
        <f t="shared" si="0"/>
        <v>0</v>
      </c>
      <c r="I39" t="b">
        <f t="shared" si="1"/>
        <v>1</v>
      </c>
    </row>
    <row r="40" spans="1:9" hidden="1" x14ac:dyDescent="0.2">
      <c r="A40" t="s">
        <v>38</v>
      </c>
      <c r="B40" t="s">
        <v>45</v>
      </c>
      <c r="C40">
        <v>68</v>
      </c>
      <c r="D40" t="s">
        <v>46</v>
      </c>
      <c r="E40">
        <v>4164000</v>
      </c>
      <c r="F40">
        <v>2976000</v>
      </c>
      <c r="G40">
        <v>1742000</v>
      </c>
      <c r="H40" t="b">
        <f t="shared" si="0"/>
        <v>0</v>
      </c>
      <c r="I40" t="b">
        <f t="shared" si="1"/>
        <v>1</v>
      </c>
    </row>
    <row r="41" spans="1:9" hidden="1" x14ac:dyDescent="0.2">
      <c r="A41" t="s">
        <v>47</v>
      </c>
      <c r="E41">
        <v>83910000</v>
      </c>
      <c r="F41">
        <v>91920000</v>
      </c>
      <c r="G41">
        <v>119000000</v>
      </c>
      <c r="H41" t="b">
        <f t="shared" si="0"/>
        <v>1</v>
      </c>
      <c r="I41" t="b">
        <f t="shared" si="1"/>
        <v>0</v>
      </c>
    </row>
    <row r="42" spans="1:9" x14ac:dyDescent="0.2">
      <c r="A42" t="s">
        <v>48</v>
      </c>
      <c r="E42">
        <v>619900</v>
      </c>
      <c r="F42">
        <v>646100</v>
      </c>
      <c r="G42">
        <v>363900</v>
      </c>
      <c r="H42" t="b">
        <f t="shared" si="0"/>
        <v>0</v>
      </c>
      <c r="I42" t="b">
        <f t="shared" si="1"/>
        <v>0</v>
      </c>
    </row>
    <row r="43" spans="1:9" x14ac:dyDescent="0.2">
      <c r="A43" t="s">
        <v>49</v>
      </c>
      <c r="E43">
        <v>1570000</v>
      </c>
      <c r="F43">
        <v>1395000</v>
      </c>
      <c r="G43">
        <v>2213000</v>
      </c>
      <c r="H43" t="b">
        <f t="shared" si="0"/>
        <v>0</v>
      </c>
      <c r="I43" t="b">
        <f t="shared" si="1"/>
        <v>0</v>
      </c>
    </row>
    <row r="44" spans="1:9" x14ac:dyDescent="0.2">
      <c r="A44" t="s">
        <v>50</v>
      </c>
      <c r="E44">
        <v>2104000</v>
      </c>
      <c r="F44">
        <v>2339000</v>
      </c>
      <c r="G44">
        <v>1151000</v>
      </c>
      <c r="H44" t="b">
        <f t="shared" si="0"/>
        <v>0</v>
      </c>
      <c r="I44" t="b">
        <f t="shared" si="1"/>
        <v>0</v>
      </c>
    </row>
    <row r="45" spans="1:9" hidden="1" x14ac:dyDescent="0.2">
      <c r="A45" t="s">
        <v>51</v>
      </c>
      <c r="B45" t="s">
        <v>25</v>
      </c>
      <c r="C45">
        <v>109</v>
      </c>
      <c r="D45" t="s">
        <v>26</v>
      </c>
      <c r="E45">
        <v>2714000</v>
      </c>
      <c r="F45">
        <v>2837000</v>
      </c>
      <c r="G45">
        <v>5310000</v>
      </c>
      <c r="H45" t="b">
        <f t="shared" si="0"/>
        <v>1</v>
      </c>
      <c r="I45" t="b">
        <f t="shared" si="1"/>
        <v>0</v>
      </c>
    </row>
    <row r="46" spans="1:9" hidden="1" x14ac:dyDescent="0.2">
      <c r="A46" t="s">
        <v>51</v>
      </c>
      <c r="B46" t="s">
        <v>25</v>
      </c>
      <c r="C46">
        <v>106</v>
      </c>
      <c r="D46" t="s">
        <v>26</v>
      </c>
      <c r="E46">
        <v>2714000</v>
      </c>
      <c r="F46">
        <v>2837000</v>
      </c>
      <c r="G46">
        <v>5310000</v>
      </c>
      <c r="H46" t="b">
        <f t="shared" si="0"/>
        <v>1</v>
      </c>
      <c r="I46" t="b">
        <f t="shared" si="1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MIR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hlfernandez</cp:lastModifiedBy>
  <cp:revision>0</cp:revision>
  <dcterms:modified xsi:type="dcterms:W3CDTF">2017-07-26T09:48:55Z</dcterms:modified>
  <dc:language>pt-PT</dc:language>
</cp:coreProperties>
</file>